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C2022\User\営業課 渉外課【内勤】\ＨＰ更新データ\HP更新データ（2024年2月）\ポスティング\"/>
    </mc:Choice>
  </mc:AlternateContent>
  <xr:revisionPtr revIDLastSave="0" documentId="13_ncr:1_{432E2C24-99EC-4E0E-870B-9D24874F62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ＣＰＳ" sheetId="4" r:id="rId1"/>
  </sheets>
  <externalReferences>
    <externalReference r:id="rId2"/>
    <externalReference r:id="rId3"/>
  </externalReferences>
  <definedNames>
    <definedName name="A101千代田区">#REF!</definedName>
    <definedName name="A102中央区">#REF!</definedName>
    <definedName name="A103港区">#REF!</definedName>
    <definedName name="A104新宿区">#REF!</definedName>
    <definedName name="A105文京区">#REF!</definedName>
    <definedName name="A106台東区">#REF!</definedName>
    <definedName name="A107墨田区">#REF!</definedName>
    <definedName name="A108江東区">#REF!</definedName>
    <definedName name="A109品川区">#REF!</definedName>
    <definedName name="A110目黒区">#REF!</definedName>
    <definedName name="A111大田区">#REF!</definedName>
    <definedName name="A111大田区2">#REF!</definedName>
    <definedName name="A112世田谷区">#REF!</definedName>
    <definedName name="A112世田谷区2">#REF!</definedName>
    <definedName name="A113渋谷区">#REF!</definedName>
    <definedName name="A114中野区">#REF!</definedName>
    <definedName name="A115杉並区">#REF!</definedName>
    <definedName name="A116豊島区">#REF!</definedName>
    <definedName name="A117北区">#REF!</definedName>
    <definedName name="A118荒川区">#REF!</definedName>
    <definedName name="A119板橋区">#REF!</definedName>
    <definedName name="A120練馬区">#REF!</definedName>
    <definedName name="A121足立区">#REF!</definedName>
    <definedName name="A122葛飾区">#REF!</definedName>
    <definedName name="A123江戸川区">#REF!</definedName>
    <definedName name="A201西東京市">#REF!</definedName>
    <definedName name="A202東久留米市">#REF!</definedName>
    <definedName name="A203清瀬市">#REF!</definedName>
    <definedName name="A205小平市">#REF!</definedName>
    <definedName name="A206東村山市">#REF!</definedName>
    <definedName name="A207武蔵村山市">#REF!</definedName>
    <definedName name="A208東大和市">#REF!</definedName>
    <definedName name="A209武蔵野市">#REF!</definedName>
    <definedName name="A210三鷹市">#REF!</definedName>
    <definedName name="A211小金井市">#REF!</definedName>
    <definedName name="A212国分寺市">#REF!</definedName>
    <definedName name="A213国立市">#REF!</definedName>
    <definedName name="A214立川市">#REF!</definedName>
    <definedName name="A215調布市">#REF!</definedName>
    <definedName name="A216府中市">#REF!</definedName>
    <definedName name="A217狛江市">#REF!</definedName>
    <definedName name="A218多摩市">#REF!</definedName>
    <definedName name="A219稲城市">#REF!</definedName>
    <definedName name="A220日野市">#REF!</definedName>
    <definedName name="A221八王子市">#REF!</definedName>
    <definedName name="A222町田市">#REF!</definedName>
    <definedName name="A223昭島市">#REF!</definedName>
    <definedName name="A224福生市">#REF!</definedName>
    <definedName name="A225青梅市">#REF!</definedName>
    <definedName name="A226あきる野市">#REF!</definedName>
    <definedName name="A227西多摩郡・羽村市">#REF!</definedName>
    <definedName name="A301草加市">#REF!</definedName>
    <definedName name="A302八潮市">#REF!</definedName>
    <definedName name="A303三郷市">#REF!</definedName>
    <definedName name="A305越谷市">#REF!</definedName>
    <definedName name="A308川口市">#REF!</definedName>
    <definedName name="A309鳩ヶ谷市">#REF!</definedName>
    <definedName name="A310戸田市">#REF!</definedName>
    <definedName name="A311蕨市">#REF!</definedName>
    <definedName name="A312さいたま市・浦和">#REF!</definedName>
    <definedName name="A313さいたま市・与野">#REF!</definedName>
    <definedName name="A314さいたま市・大宮">#REF!</definedName>
    <definedName name="A315和光市">#REF!</definedName>
    <definedName name="A316朝霞市">#REF!</definedName>
    <definedName name="A317新座市">#REF!</definedName>
    <definedName name="A318志木市">#REF!</definedName>
    <definedName name="A319富士見市">#REF!</definedName>
    <definedName name="A320上福岡市">#REF!</definedName>
    <definedName name="A321川越市">#REF!</definedName>
    <definedName name="A322所沢市">#REF!</definedName>
    <definedName name="A323狭山市">#REF!</definedName>
    <definedName name="A324入間市">#REF!</definedName>
    <definedName name="A334上尾市">#REF!</definedName>
    <definedName name="A335桶川市">#REF!</definedName>
    <definedName name="A401市川市">#REF!</definedName>
    <definedName name="A402浦安市">#REF!</definedName>
    <definedName name="A403船橋市">#REF!</definedName>
    <definedName name="A404鎌ヶ谷市">#REF!</definedName>
    <definedName name="A405習志野市">#REF!</definedName>
    <definedName name="A406八千代市">#REF!</definedName>
    <definedName name="A408松戸市">#REF!</definedName>
    <definedName name="A409柏市">#REF!</definedName>
    <definedName name="A410我孫子市">#REF!</definedName>
    <definedName name="A411流山市">#REF!</definedName>
    <definedName name="A413市原市">#REF!</definedName>
    <definedName name="A415四街道市">#REF!</definedName>
    <definedName name="A416佐倉市">#REF!</definedName>
    <definedName name="A420木更津・袖ヶ浦市">#REF!</definedName>
    <definedName name="A437白井市">#REF!</definedName>
    <definedName name="A450千葉市花見川区">#REF!</definedName>
    <definedName name="A451千葉市美浜区">#REF!</definedName>
    <definedName name="A452千葉市稲毛区">#REF!</definedName>
    <definedName name="A453千葉市中央区">#REF!</definedName>
    <definedName name="A454千葉市若葉区">#REF!</definedName>
    <definedName name="A455千葉市緑区">#REF!</definedName>
    <definedName name="A501川崎市川崎区">#REF!</definedName>
    <definedName name="A502川崎市幸区">#REF!</definedName>
    <definedName name="A503川崎市中原区">#REF!</definedName>
    <definedName name="A504川崎市高津区">#REF!</definedName>
    <definedName name="A505川崎市宮前区">#REF!</definedName>
    <definedName name="A506川崎市麻生区">#REF!</definedName>
    <definedName name="A507川崎市多摩区">#REF!</definedName>
    <definedName name="A508横浜市鶴見区">#REF!</definedName>
    <definedName name="A509横浜市緑区">#REF!</definedName>
    <definedName name="A510横浜市港北区">#REF!</definedName>
    <definedName name="A511横浜市神奈川区">#REF!</definedName>
    <definedName name="A512横浜市西区">#REF!</definedName>
    <definedName name="A513横浜市中区">#REF!</definedName>
    <definedName name="A514横浜市南区">#REF!</definedName>
    <definedName name="A515横浜市港南区">#REF!</definedName>
    <definedName name="A516横浜市磯子区">#REF!</definedName>
    <definedName name="A517横浜市保土ヶ谷区">#REF!</definedName>
    <definedName name="A518横浜市旭区">#REF!</definedName>
    <definedName name="A519横浜市瀬谷区">#REF!</definedName>
    <definedName name="A520横浜市金沢区">#REF!</definedName>
    <definedName name="A521横浜市戸塚区">#REF!</definedName>
    <definedName name="A522横須賀市">#REF!</definedName>
    <definedName name="A524逗子市">#REF!</definedName>
    <definedName name="A525鎌倉市">#REF!</definedName>
    <definedName name="A526藤沢市">#REF!</definedName>
    <definedName name="A527茅ヶ崎市・高座郡">#REF!</definedName>
    <definedName name="A528平塚市">#REF!</definedName>
    <definedName name="A530相模原市">#REF!</definedName>
    <definedName name="A531大和市">#REF!</definedName>
    <definedName name="A532厚木市">#REF!</definedName>
    <definedName name="A533伊勢原市">#REF!</definedName>
    <definedName name="A534秦野市">#REF!</definedName>
    <definedName name="A538座間市">#REF!</definedName>
    <definedName name="A542綾瀬市">#REF!</definedName>
    <definedName name="A543海老名市">#REF!</definedName>
    <definedName name="A550横浜市泉区">#REF!</definedName>
    <definedName name="A551横浜市栄区">#REF!</definedName>
    <definedName name="A552横浜市青葉区">#REF!</definedName>
    <definedName name="A553横浜市都筑区">#REF!</definedName>
    <definedName name="data">[1]データ!$A$2:$F$52</definedName>
    <definedName name="サイズ">#REF!</definedName>
    <definedName name="スポンサー名">#REF!</definedName>
    <definedName name="リスト">[2]サイズ!$A$1:$A$21</definedName>
    <definedName name="案件番号">#REF!</definedName>
    <definedName name="戸田市">#REF!</definedName>
    <definedName name="広告タイトル1">#REF!</definedName>
    <definedName name="差替">#REF!</definedName>
    <definedName name="志木市">#REF!</definedName>
    <definedName name="渋谷区">#REF!</definedName>
    <definedName name="処理日">#REF!</definedName>
    <definedName name="上福岡市">#REF!</definedName>
    <definedName name="新座市">#REF!</definedName>
    <definedName name="新宿区">#REF!</definedName>
    <definedName name="榛原･島田地区">#REF!</definedName>
    <definedName name="榛原地区">#REF!</definedName>
    <definedName name="西・中遠">#REF!</definedName>
    <definedName name="西遠・中遠地区">#REF!</definedName>
    <definedName name="西遠・中遠地区2">#REF!</definedName>
    <definedName name="西遠地区">#REF!</definedName>
    <definedName name="折込日">#REF!</definedName>
    <definedName name="千代田区">#REF!</definedName>
    <definedName name="千代田区101">#REF!</definedName>
    <definedName name="川口市">#REF!</definedName>
    <definedName name="総部数">#REF!</definedName>
    <definedName name="中遠地区">#REF!</definedName>
    <definedName name="中野区">#REF!</definedName>
    <definedName name="朝霞市">#REF!</definedName>
    <definedName name="島田･藤枝地区">#REF!</definedName>
    <definedName name="板橋区">#REF!</definedName>
    <definedName name="富士見市">#REF!</definedName>
    <definedName name="文京区">#REF!</definedName>
    <definedName name="豊島区">#REF!</definedName>
    <definedName name="北区">#REF!</definedName>
    <definedName name="練馬区">#REF!</definedName>
    <definedName name="和光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4" l="1"/>
  <c r="H14" i="4" s="1"/>
  <c r="D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a_matsushita</author>
  </authors>
  <commentList>
    <comment ref="G4" authorId="0" shapeId="0" xr:uid="{00000000-0006-0000-0000-000001000000}">
      <text>
        <r>
          <rPr>
            <b/>
            <sz val="9"/>
            <color indexed="81"/>
            <rFont val="HGS明朝E"/>
            <family val="1"/>
            <charset val="128"/>
          </rPr>
          <t>申込日を入力下さい。</t>
        </r>
      </text>
    </comment>
    <comment ref="C38" authorId="0" shapeId="0" xr:uid="{00000000-0006-0000-0000-000002000000}">
      <text>
        <r>
          <rPr>
            <b/>
            <sz val="9"/>
            <color indexed="81"/>
            <rFont val="HGS明朝E"/>
            <family val="1"/>
            <charset val="128"/>
          </rPr>
          <t>搬入予定日を入力下さい。</t>
        </r>
      </text>
    </comment>
  </commentList>
</comments>
</file>

<file path=xl/sharedStrings.xml><?xml version="1.0" encoding="utf-8"?>
<sst xmlns="http://schemas.openxmlformats.org/spreadsheetml/2006/main" count="41" uniqueCount="41">
  <si>
    <t>申込日：</t>
  </si>
  <si>
    <t>先方社名</t>
  </si>
  <si>
    <t>御担当者</t>
  </si>
  <si>
    <t>ご請求先
送付先住所</t>
  </si>
  <si>
    <t>連絡先（TEL・携帯)</t>
  </si>
  <si>
    <t>連絡先（FAX)</t>
  </si>
  <si>
    <t>連絡先（MAIL)</t>
  </si>
  <si>
    <t>タイトル</t>
  </si>
  <si>
    <t>サイズ</t>
  </si>
  <si>
    <t>枚数</t>
  </si>
  <si>
    <t>搬入予定日</t>
  </si>
  <si>
    <t>～</t>
    <phoneticPr fontId="2"/>
  </si>
  <si>
    <t>ポスティングエリア</t>
    <phoneticPr fontId="2"/>
  </si>
  <si>
    <t>№</t>
    <phoneticPr fontId="2"/>
  </si>
  <si>
    <t>地区名</t>
    <rPh sb="0" eb="3">
      <t>チクメイ</t>
    </rPh>
    <phoneticPr fontId="2"/>
  </si>
  <si>
    <t>取扱枚数</t>
    <rPh sb="0" eb="2">
      <t>トリアツカ</t>
    </rPh>
    <rPh sb="2" eb="4">
      <t>マイスウ</t>
    </rPh>
    <phoneticPr fontId="2"/>
  </si>
  <si>
    <t>配布枚数</t>
    <rPh sb="0" eb="2">
      <t>ハイフ</t>
    </rPh>
    <rPh sb="2" eb="4">
      <t>マイスウ</t>
    </rPh>
    <phoneticPr fontId="2"/>
  </si>
  <si>
    <t>中央</t>
    <rPh sb="0" eb="2">
      <t>チュウオウ</t>
    </rPh>
    <phoneticPr fontId="2"/>
  </si>
  <si>
    <t>六間通</t>
    <rPh sb="0" eb="2">
      <t>ロクカン</t>
    </rPh>
    <rPh sb="2" eb="3">
      <t>トオル</t>
    </rPh>
    <phoneticPr fontId="2"/>
  </si>
  <si>
    <t>曳馬</t>
    <rPh sb="0" eb="2">
      <t>ヒクマ</t>
    </rPh>
    <phoneticPr fontId="2"/>
  </si>
  <si>
    <t>中田</t>
    <rPh sb="0" eb="2">
      <t>ナカタ</t>
    </rPh>
    <phoneticPr fontId="2"/>
  </si>
  <si>
    <t>駅南</t>
    <rPh sb="0" eb="2">
      <t>エキナン</t>
    </rPh>
    <phoneticPr fontId="2"/>
  </si>
  <si>
    <t>白脇</t>
    <rPh sb="0" eb="2">
      <t>シラワキ</t>
    </rPh>
    <phoneticPr fontId="2"/>
  </si>
  <si>
    <t>南陽</t>
    <rPh sb="0" eb="2">
      <t>ナンヨウ</t>
    </rPh>
    <phoneticPr fontId="2"/>
  </si>
  <si>
    <t>伊場</t>
    <rPh sb="0" eb="2">
      <t>イバ</t>
    </rPh>
    <phoneticPr fontId="2"/>
  </si>
  <si>
    <t>浅田</t>
    <rPh sb="0" eb="2">
      <t>アサダ</t>
    </rPh>
    <phoneticPr fontId="2"/>
  </si>
  <si>
    <t>山手</t>
    <rPh sb="0" eb="2">
      <t>ヤマテ</t>
    </rPh>
    <phoneticPr fontId="2"/>
  </si>
  <si>
    <t>さなる</t>
    <phoneticPr fontId="2"/>
  </si>
  <si>
    <t>大平台</t>
    <rPh sb="0" eb="3">
      <t>オオヒラダイ</t>
    </rPh>
    <phoneticPr fontId="2"/>
  </si>
  <si>
    <t>北部</t>
    <rPh sb="0" eb="2">
      <t>ホクブ</t>
    </rPh>
    <phoneticPr fontId="2"/>
  </si>
  <si>
    <t>高丘</t>
    <rPh sb="0" eb="2">
      <t>タカオカ</t>
    </rPh>
    <phoneticPr fontId="2"/>
  </si>
  <si>
    <t>三方原</t>
    <rPh sb="0" eb="2">
      <t>ミカタ</t>
    </rPh>
    <rPh sb="2" eb="3">
      <t>ハラ</t>
    </rPh>
    <phoneticPr fontId="2"/>
  </si>
  <si>
    <t>百里</t>
    <rPh sb="0" eb="2">
      <t>ヒャクリ</t>
    </rPh>
    <phoneticPr fontId="2"/>
  </si>
  <si>
    <t>大人見</t>
    <rPh sb="0" eb="1">
      <t>オオ</t>
    </rPh>
    <rPh sb="1" eb="3">
      <t>ヒトミ</t>
    </rPh>
    <phoneticPr fontId="2"/>
  </si>
  <si>
    <t>配布期間</t>
    <rPh sb="0" eb="2">
      <t>ハイフ</t>
    </rPh>
    <rPh sb="2" eb="4">
      <t>キカン</t>
    </rPh>
    <phoneticPr fontId="2"/>
  </si>
  <si>
    <t>ＣＰＳ 申込書</t>
    <phoneticPr fontId="2"/>
  </si>
  <si>
    <t>合計</t>
    <rPh sb="0" eb="2">
      <t>ゴウケイ</t>
    </rPh>
    <phoneticPr fontId="2"/>
  </si>
  <si>
    <r>
      <t xml:space="preserve">広告主
</t>
    </r>
    <r>
      <rPr>
        <sz val="9"/>
        <color rgb="FFFF0000"/>
        <rFont val="HGS明朝E"/>
        <family val="1"/>
        <charset val="128"/>
      </rPr>
      <t>(チラシ紙面に記載される名称)</t>
    </r>
    <phoneticPr fontId="2"/>
  </si>
  <si>
    <t>湖東（旧舘山寺）</t>
    <rPh sb="0" eb="2">
      <t>コトウ</t>
    </rPh>
    <rPh sb="3" eb="4">
      <t>キュウ</t>
    </rPh>
    <rPh sb="4" eb="7">
      <t>カンザンジ</t>
    </rPh>
    <phoneticPr fontId="2"/>
  </si>
  <si>
    <t>西部（区域変更）</t>
    <rPh sb="0" eb="2">
      <t>セイブ</t>
    </rPh>
    <rPh sb="3" eb="5">
      <t>クイキ</t>
    </rPh>
    <rPh sb="5" eb="7">
      <t>ヘンコウ</t>
    </rPh>
    <phoneticPr fontId="2"/>
  </si>
  <si>
    <t>葵(区域変更）</t>
    <rPh sb="0" eb="1">
      <t>アオイ</t>
    </rPh>
    <rPh sb="2" eb="6">
      <t>クイキヘンコウ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</si>
</sst>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&quot;月&quot;d&quot;日&quot;\(aaa\)"/>
    <numFmt numFmtId="177" formatCode="[$-411]ggge&quot;年&quot;m&quot;月&quot;d&quot;日&quot;\(aaa\)&quot;朝&quot;&quot;刊&quot;&quot;折&quot;&quot;込&quot;"/>
    <numFmt numFmtId="178" formatCode="[$-411]ggge&quot;年&quot;m&quot;月&quot;d&quot;日&quot;\(aaa\)&quot;午&quot;&quot;前&quot;&quot;中&quot;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4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b/>
      <sz val="14"/>
      <color theme="1"/>
      <name val="HGS明朝E"/>
      <family val="1"/>
      <charset val="128"/>
    </font>
    <font>
      <sz val="18"/>
      <name val="HGS明朝E"/>
      <family val="1"/>
      <charset val="128"/>
    </font>
    <font>
      <sz val="14"/>
      <color theme="0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9"/>
      <color rgb="FFFF0000"/>
      <name val="HGS明朝E"/>
      <family val="1"/>
      <charset val="128"/>
    </font>
    <font>
      <sz val="9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b/>
      <sz val="9"/>
      <color indexed="81"/>
      <name val="HGS明朝E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2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3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4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24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21" fillId="8" borderId="3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5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4" fillId="0" borderId="36" xfId="0" applyFont="1" applyBorder="1">
      <alignment vertical="center"/>
    </xf>
    <xf numFmtId="0" fontId="24" fillId="0" borderId="0" xfId="0" applyFont="1">
      <alignment vertical="center"/>
    </xf>
    <xf numFmtId="0" fontId="24" fillId="0" borderId="37" xfId="0" applyFont="1" applyBorder="1">
      <alignment vertical="center"/>
    </xf>
    <xf numFmtId="0" fontId="25" fillId="0" borderId="0" xfId="0" applyFont="1" applyAlignment="1">
      <alignment horizontal="right" vertical="center"/>
    </xf>
    <xf numFmtId="177" fontId="27" fillId="0" borderId="7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38" fontId="32" fillId="0" borderId="19" xfId="1" applyFont="1" applyBorder="1" applyAlignment="1">
      <alignment horizontal="right" vertical="center"/>
    </xf>
    <xf numFmtId="38" fontId="32" fillId="0" borderId="20" xfId="1" applyFont="1" applyBorder="1" applyAlignment="1">
      <alignment horizontal="right" vertical="center"/>
    </xf>
    <xf numFmtId="0" fontId="32" fillId="0" borderId="19" xfId="0" applyFont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38" fontId="32" fillId="2" borderId="25" xfId="0" applyNumberFormat="1" applyFont="1" applyFill="1" applyBorder="1" applyAlignment="1">
      <alignment horizontal="right" vertical="center"/>
    </xf>
    <xf numFmtId="0" fontId="32" fillId="2" borderId="14" xfId="0" applyFont="1" applyFill="1" applyBorder="1" applyAlignment="1">
      <alignment horizontal="right" vertical="center"/>
    </xf>
    <xf numFmtId="0" fontId="32" fillId="2" borderId="26" xfId="0" applyFont="1" applyFill="1" applyBorder="1" applyAlignment="1">
      <alignment horizontal="right" vertical="center"/>
    </xf>
    <xf numFmtId="38" fontId="33" fillId="2" borderId="22" xfId="0" applyNumberFormat="1" applyFont="1" applyFill="1" applyBorder="1" applyAlignment="1">
      <alignment horizontal="right" vertical="center"/>
    </xf>
    <xf numFmtId="0" fontId="33" fillId="2" borderId="22" xfId="0" applyFont="1" applyFill="1" applyBorder="1" applyAlignment="1">
      <alignment horizontal="right" vertical="center"/>
    </xf>
    <xf numFmtId="0" fontId="33" fillId="2" borderId="23" xfId="0" applyFont="1" applyFill="1" applyBorder="1" applyAlignment="1">
      <alignment horizontal="right" vertical="center"/>
    </xf>
    <xf numFmtId="38" fontId="32" fillId="0" borderId="24" xfId="1" applyFont="1" applyBorder="1" applyAlignment="1">
      <alignment horizontal="right" vertical="center"/>
    </xf>
    <xf numFmtId="38" fontId="32" fillId="0" borderId="3" xfId="1" applyFont="1" applyBorder="1" applyAlignment="1">
      <alignment horizontal="right" vertical="center"/>
    </xf>
    <xf numFmtId="38" fontId="32" fillId="0" borderId="10" xfId="1" applyFont="1" applyBorder="1" applyAlignment="1">
      <alignment horizontal="right" vertical="center"/>
    </xf>
    <xf numFmtId="0" fontId="32" fillId="0" borderId="2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38" fontId="32" fillId="0" borderId="44" xfId="1" applyFont="1" applyBorder="1" applyAlignment="1">
      <alignment horizontal="right" vertical="center"/>
    </xf>
    <xf numFmtId="38" fontId="32" fillId="25" borderId="19" xfId="1" applyFont="1" applyFill="1" applyBorder="1" applyAlignment="1">
      <alignment horizontal="right" vertical="center"/>
    </xf>
    <xf numFmtId="38" fontId="32" fillId="25" borderId="20" xfId="1" applyFont="1" applyFill="1" applyBorder="1" applyAlignment="1">
      <alignment horizontal="right" vertical="center"/>
    </xf>
    <xf numFmtId="0" fontId="32" fillId="25" borderId="19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178" fontId="32" fillId="0" borderId="40" xfId="0" applyNumberFormat="1" applyFont="1" applyBorder="1" applyAlignment="1">
      <alignment horizontal="center" vertical="center"/>
    </xf>
    <xf numFmtId="178" fontId="32" fillId="0" borderId="41" xfId="0" applyNumberFormat="1" applyFont="1" applyBorder="1" applyAlignment="1">
      <alignment horizontal="center" vertical="center"/>
    </xf>
    <xf numFmtId="178" fontId="32" fillId="0" borderId="42" xfId="0" applyNumberFormat="1" applyFont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38" fontId="27" fillId="0" borderId="13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6" fontId="30" fillId="0" borderId="6" xfId="0" applyNumberFormat="1" applyFont="1" applyBorder="1" applyAlignment="1">
      <alignment horizontal="center" vertical="center"/>
    </xf>
    <xf numFmtId="176" fontId="30" fillId="0" borderId="7" xfId="0" applyNumberFormat="1" applyFont="1" applyBorder="1" applyAlignment="1">
      <alignment horizontal="center" vertical="center"/>
    </xf>
    <xf numFmtId="176" fontId="30" fillId="0" borderId="8" xfId="0" applyNumberFormat="1" applyFont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29" fillId="2" borderId="0" xfId="0" applyNumberFormat="1" applyFont="1" applyFill="1" applyAlignment="1">
      <alignment horizontal="center" vertical="center"/>
    </xf>
    <xf numFmtId="176" fontId="29" fillId="2" borderId="37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</cellXfs>
  <cellStyles count="85">
    <cellStyle name="20% - アクセント 1 2" xfId="5" xr:uid="{00000000-0005-0000-0000-000000000000}"/>
    <cellStyle name="20% - アクセント 2 2" xfId="6" xr:uid="{00000000-0005-0000-0000-000001000000}"/>
    <cellStyle name="20% - アクセント 3 2" xfId="7" xr:uid="{00000000-0005-0000-0000-000002000000}"/>
    <cellStyle name="20% - アクセント 4 2" xfId="8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1" xr:uid="{00000000-0005-0000-0000-000006000000}"/>
    <cellStyle name="40% - アクセント 2 2" xfId="12" xr:uid="{00000000-0005-0000-0000-000007000000}"/>
    <cellStyle name="40% - アクセント 3 2" xfId="13" xr:uid="{00000000-0005-0000-0000-000008000000}"/>
    <cellStyle name="40% - アクセント 4 2" xfId="14" xr:uid="{00000000-0005-0000-0000-000009000000}"/>
    <cellStyle name="40% - アクセント 5 2" xfId="15" xr:uid="{00000000-0005-0000-0000-00000A000000}"/>
    <cellStyle name="40% - アクセント 6 2" xfId="16" xr:uid="{00000000-0005-0000-0000-00000B000000}"/>
    <cellStyle name="60% - アクセント 1 2" xfId="17" xr:uid="{00000000-0005-0000-0000-00000C000000}"/>
    <cellStyle name="60% - アクセント 2 2" xfId="18" xr:uid="{00000000-0005-0000-0000-00000D000000}"/>
    <cellStyle name="60% - アクセント 3 2" xfId="19" xr:uid="{00000000-0005-0000-0000-00000E000000}"/>
    <cellStyle name="60% - アクセント 4 2" xfId="20" xr:uid="{00000000-0005-0000-0000-00000F000000}"/>
    <cellStyle name="60% - アクセント 5 2" xfId="21" xr:uid="{00000000-0005-0000-0000-000010000000}"/>
    <cellStyle name="60% - アクセント 6 2" xfId="22" xr:uid="{00000000-0005-0000-0000-000011000000}"/>
    <cellStyle name="アクセント 1 2" xfId="23" xr:uid="{00000000-0005-0000-0000-000012000000}"/>
    <cellStyle name="アクセント 2 2" xfId="24" xr:uid="{00000000-0005-0000-0000-000013000000}"/>
    <cellStyle name="アクセント 3 2" xfId="25" xr:uid="{00000000-0005-0000-0000-000014000000}"/>
    <cellStyle name="アクセント 4 2" xfId="26" xr:uid="{00000000-0005-0000-0000-000015000000}"/>
    <cellStyle name="アクセント 5 2" xfId="27" xr:uid="{00000000-0005-0000-0000-000016000000}"/>
    <cellStyle name="アクセント 6 2" xfId="28" xr:uid="{00000000-0005-0000-0000-000017000000}"/>
    <cellStyle name="タイトル 2" xfId="29" xr:uid="{00000000-0005-0000-0000-000018000000}"/>
    <cellStyle name="チェック セル 2" xfId="30" xr:uid="{00000000-0005-0000-0000-000019000000}"/>
    <cellStyle name="どちらでもない 2" xfId="31" xr:uid="{00000000-0005-0000-0000-00001A000000}"/>
    <cellStyle name="メモ 2" xfId="32" xr:uid="{00000000-0005-0000-0000-00001B000000}"/>
    <cellStyle name="リンク セル 2" xfId="33" xr:uid="{00000000-0005-0000-0000-00001C000000}"/>
    <cellStyle name="悪い 2" xfId="34" xr:uid="{00000000-0005-0000-0000-00001D000000}"/>
    <cellStyle name="計算 2" xfId="35" xr:uid="{00000000-0005-0000-0000-00001E000000}"/>
    <cellStyle name="警告文 2" xfId="36" xr:uid="{00000000-0005-0000-0000-00001F000000}"/>
    <cellStyle name="桁区切り" xfId="1" builtinId="6"/>
    <cellStyle name="桁区切り 2" xfId="3" xr:uid="{00000000-0005-0000-0000-000021000000}"/>
    <cellStyle name="桁区切り 2 2" xfId="37" xr:uid="{00000000-0005-0000-0000-000022000000}"/>
    <cellStyle name="桁区切り 2 3" xfId="4" xr:uid="{00000000-0005-0000-0000-000023000000}"/>
    <cellStyle name="桁区切り 3" xfId="38" xr:uid="{00000000-0005-0000-0000-000024000000}"/>
    <cellStyle name="見出し 1 2" xfId="39" xr:uid="{00000000-0005-0000-0000-000025000000}"/>
    <cellStyle name="見出し 2 2" xfId="40" xr:uid="{00000000-0005-0000-0000-000026000000}"/>
    <cellStyle name="見出し 3 2" xfId="41" xr:uid="{00000000-0005-0000-0000-000027000000}"/>
    <cellStyle name="見出し 4 2" xfId="42" xr:uid="{00000000-0005-0000-0000-000028000000}"/>
    <cellStyle name="集計 2" xfId="43" xr:uid="{00000000-0005-0000-0000-000029000000}"/>
    <cellStyle name="出力 2" xfId="44" xr:uid="{00000000-0005-0000-0000-00002A000000}"/>
    <cellStyle name="説明文 2" xfId="45" xr:uid="{00000000-0005-0000-0000-00002B000000}"/>
    <cellStyle name="通貨 2" xfId="46" xr:uid="{00000000-0005-0000-0000-00002C000000}"/>
    <cellStyle name="入力 2" xfId="47" xr:uid="{00000000-0005-0000-0000-00002D000000}"/>
    <cellStyle name="標準" xfId="0" builtinId="0"/>
    <cellStyle name="標準 10" xfId="48" xr:uid="{00000000-0005-0000-0000-00002F000000}"/>
    <cellStyle name="標準 11" xfId="49" xr:uid="{00000000-0005-0000-0000-000030000000}"/>
    <cellStyle name="標準 12" xfId="50" xr:uid="{00000000-0005-0000-0000-000031000000}"/>
    <cellStyle name="標準 13" xfId="51" xr:uid="{00000000-0005-0000-0000-000032000000}"/>
    <cellStyle name="標準 14" xfId="52" xr:uid="{00000000-0005-0000-0000-000033000000}"/>
    <cellStyle name="標準 15" xfId="53" xr:uid="{00000000-0005-0000-0000-000034000000}"/>
    <cellStyle name="標準 16" xfId="54" xr:uid="{00000000-0005-0000-0000-000035000000}"/>
    <cellStyle name="標準 17" xfId="55" xr:uid="{00000000-0005-0000-0000-000036000000}"/>
    <cellStyle name="標準 18" xfId="56" xr:uid="{00000000-0005-0000-0000-000037000000}"/>
    <cellStyle name="標準 19" xfId="57" xr:uid="{00000000-0005-0000-0000-000038000000}"/>
    <cellStyle name="標準 2" xfId="58" xr:uid="{00000000-0005-0000-0000-000039000000}"/>
    <cellStyle name="標準 2 2" xfId="59" xr:uid="{00000000-0005-0000-0000-00003A000000}"/>
    <cellStyle name="標準 2 3" xfId="60" xr:uid="{00000000-0005-0000-0000-00003B000000}"/>
    <cellStyle name="標準 2 4" xfId="2" xr:uid="{00000000-0005-0000-0000-00003C000000}"/>
    <cellStyle name="標準 20" xfId="61" xr:uid="{00000000-0005-0000-0000-00003D000000}"/>
    <cellStyle name="標準 21" xfId="62" xr:uid="{00000000-0005-0000-0000-00003E000000}"/>
    <cellStyle name="標準 22" xfId="63" xr:uid="{00000000-0005-0000-0000-00003F000000}"/>
    <cellStyle name="標準 23" xfId="64" xr:uid="{00000000-0005-0000-0000-000040000000}"/>
    <cellStyle name="標準 24" xfId="65" xr:uid="{00000000-0005-0000-0000-000041000000}"/>
    <cellStyle name="標準 25" xfId="66" xr:uid="{00000000-0005-0000-0000-000042000000}"/>
    <cellStyle name="標準 26" xfId="67" xr:uid="{00000000-0005-0000-0000-000043000000}"/>
    <cellStyle name="標準 27" xfId="68" xr:uid="{00000000-0005-0000-0000-000044000000}"/>
    <cellStyle name="標準 28" xfId="69" xr:uid="{00000000-0005-0000-0000-000045000000}"/>
    <cellStyle name="標準 29" xfId="70" xr:uid="{00000000-0005-0000-0000-000046000000}"/>
    <cellStyle name="標準 3" xfId="71" xr:uid="{00000000-0005-0000-0000-000047000000}"/>
    <cellStyle name="標準 30" xfId="72" xr:uid="{00000000-0005-0000-0000-000048000000}"/>
    <cellStyle name="標準 31" xfId="73" xr:uid="{00000000-0005-0000-0000-000049000000}"/>
    <cellStyle name="標準 32" xfId="74" xr:uid="{00000000-0005-0000-0000-00004A000000}"/>
    <cellStyle name="標準 33" xfId="75" xr:uid="{00000000-0005-0000-0000-00004B000000}"/>
    <cellStyle name="標準 34" xfId="76" xr:uid="{00000000-0005-0000-0000-00004C000000}"/>
    <cellStyle name="標準 35" xfId="77" xr:uid="{00000000-0005-0000-0000-00004D000000}"/>
    <cellStyle name="標準 4" xfId="78" xr:uid="{00000000-0005-0000-0000-00004E000000}"/>
    <cellStyle name="標準 5" xfId="79" xr:uid="{00000000-0005-0000-0000-00004F000000}"/>
    <cellStyle name="標準 6" xfId="80" xr:uid="{00000000-0005-0000-0000-000050000000}"/>
    <cellStyle name="標準 7" xfId="81" xr:uid="{00000000-0005-0000-0000-000051000000}"/>
    <cellStyle name="標準 8" xfId="82" xr:uid="{00000000-0005-0000-0000-000052000000}"/>
    <cellStyle name="標準 9" xfId="83" xr:uid="{00000000-0005-0000-0000-000053000000}"/>
    <cellStyle name="良い 2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548641</xdr:colOff>
      <xdr:row>38</xdr:row>
      <xdr:rowOff>47625</xdr:rowOff>
    </xdr:from>
    <xdr:to>
      <xdr:col>8</xdr:col>
      <xdr:colOff>590551</xdr:colOff>
      <xdr:row>40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2316481" y="9938385"/>
          <a:ext cx="359283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〒</a:t>
          </a:r>
          <a:r>
            <a:rPr kumimoji="1" lang="en-US" altLang="ja-JP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432-8045</a:t>
          </a:r>
          <a:r>
            <a:rPr kumimoji="1" lang="ja-JP" altLang="en-US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　浜松市中央区西浅田</a:t>
          </a:r>
          <a:r>
            <a:rPr kumimoji="1" lang="en-US" altLang="ja-JP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2</a:t>
          </a:r>
          <a:r>
            <a:rPr kumimoji="1" lang="ja-JP" altLang="en-US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丁目</a:t>
          </a:r>
          <a:r>
            <a:rPr kumimoji="1" lang="en-US" altLang="ja-JP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9</a:t>
          </a:r>
          <a:r>
            <a:rPr kumimoji="1" lang="ja-JP" altLang="en-US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番</a:t>
          </a:r>
          <a:r>
            <a:rPr kumimoji="1" lang="en-US" altLang="ja-JP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37</a:t>
          </a:r>
          <a:r>
            <a:rPr kumimoji="1" lang="ja-JP" altLang="en-US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号　</a:t>
          </a:r>
          <a:endParaRPr kumimoji="1" lang="en-US" altLang="ja-JP" sz="1200"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pPr algn="ctr"/>
          <a:r>
            <a:rPr kumimoji="1" lang="ja-JP" altLang="en-US" sz="105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ＴＥＬ</a:t>
          </a:r>
          <a:r>
            <a:rPr kumimoji="1" lang="en-US" altLang="ja-JP" sz="105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(053)401-5130(</a:t>
          </a:r>
          <a:r>
            <a:rPr kumimoji="1" lang="ja-JP" altLang="en-US" sz="105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代表</a:t>
          </a:r>
          <a:r>
            <a:rPr kumimoji="1" lang="en-US" altLang="ja-JP" sz="105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)</a:t>
          </a:r>
          <a:r>
            <a:rPr kumimoji="1" lang="ja-JP" altLang="en-US" sz="105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ＦＡＸ</a:t>
          </a:r>
          <a:r>
            <a:rPr kumimoji="1" lang="en-US" altLang="ja-JP" sz="105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(053)401-5131</a:t>
          </a:r>
          <a:endParaRPr kumimoji="1" lang="ja-JP" altLang="en-US" sz="1050"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</xdr:txBody>
    </xdr:sp>
    <xdr:clientData/>
  </xdr:twoCellAnchor>
  <xdr:twoCellAnchor>
    <xdr:from>
      <xdr:col>0</xdr:col>
      <xdr:colOff>190500</xdr:colOff>
      <xdr:row>38</xdr:row>
      <xdr:rowOff>151212</xdr:rowOff>
    </xdr:from>
    <xdr:to>
      <xdr:col>2</xdr:col>
      <xdr:colOff>609600</xdr:colOff>
      <xdr:row>40</xdr:row>
      <xdr:rowOff>19050</xdr:rowOff>
    </xdr:to>
    <xdr:grpSp>
      <xdr:nvGrpSpPr>
        <xdr:cNvPr id="3" name="グループ化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90500" y="10085787"/>
          <a:ext cx="2381250" cy="315513"/>
          <a:chOff x="2638425" y="8915400"/>
          <a:chExt cx="3181350" cy="495300"/>
        </a:xfrm>
      </xdr:grpSpPr>
      <xdr:grpSp>
        <xdr:nvGrpSpPr>
          <xdr:cNvPr id="4" name="Group 1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>
            <a:grpSpLocks/>
          </xdr:cNvGrpSpPr>
        </xdr:nvGrpSpPr>
        <xdr:grpSpPr bwMode="auto">
          <a:xfrm>
            <a:off x="2638425" y="8915400"/>
            <a:ext cx="3181350" cy="495300"/>
            <a:chOff x="14" y="836"/>
            <a:chExt cx="334" cy="52"/>
          </a:xfrm>
        </xdr:grpSpPr>
        <xdr:pic>
          <xdr:nvPicPr>
            <xdr:cNvPr id="6" name="Picture 18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556" t="37482" r="33713" b="58762"/>
            <a:stretch>
              <a:fillRect/>
            </a:stretch>
          </xdr:blipFill>
          <xdr:spPr bwMode="auto">
            <a:xfrm>
              <a:off x="94" y="837"/>
              <a:ext cx="254" cy="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Picture 19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523" t="32785" r="55370" b="62775"/>
            <a:stretch>
              <a:fillRect/>
            </a:stretch>
          </xdr:blipFill>
          <xdr:spPr bwMode="auto">
            <a:xfrm>
              <a:off x="14" y="836"/>
              <a:ext cx="67" cy="5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47950" y="8953500"/>
            <a:ext cx="682811" cy="4267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koku51\&#65320;21.8&#12288;&#37096;&#25968;&#34920;\066e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OKU02.DOMAIN/AppData/Local/Microsoft/Windows/Temporary%20Internet%20Files/Content.IE5/THJ3ND7J/&#23614;&#24373;2014.2&#653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フォーム"/>
      <sheetName val="ワーク"/>
      <sheetName val="データ"/>
      <sheetName val="説明"/>
    </sheetNames>
    <sheetDataSet>
      <sheetData sheetId="0"/>
      <sheetData sheetId="1"/>
      <sheetData sheetId="2">
        <row r="2">
          <cell r="A2" t="str">
            <v>喫茶たいむましん</v>
          </cell>
          <cell r="B2" t="str">
            <v>林　 千春</v>
          </cell>
          <cell r="C2" t="str">
            <v>店長</v>
          </cell>
          <cell r="D2" t="str">
            <v>佐賀県佐賀市長瀬町 23-XX</v>
          </cell>
          <cell r="E2" t="str">
            <v>(0952)26-64XX</v>
          </cell>
        </row>
        <row r="3">
          <cell r="A3" t="str">
            <v>小料理なんごく</v>
          </cell>
          <cell r="B3" t="str">
            <v>河本 なみ</v>
          </cell>
          <cell r="C3" t="str">
            <v>料理長</v>
          </cell>
          <cell r="D3" t="str">
            <v>沖縄県那覇市繁多川 1-21-XX</v>
          </cell>
          <cell r="E3" t="str">
            <v>(0988)55-87XX</v>
          </cell>
          <cell r="F3" t="str">
            <v>(0988)55-87XX</v>
          </cell>
        </row>
        <row r="4">
          <cell r="A4" t="str">
            <v>割烹ふじい</v>
          </cell>
          <cell r="B4" t="str">
            <v>山久 良美</v>
          </cell>
          <cell r="C4" t="str">
            <v>料理長</v>
          </cell>
          <cell r="D4" t="str">
            <v>富山県富山市朝菜町 2-702-XX</v>
          </cell>
          <cell r="E4" t="str">
            <v>(0764)25-58XX</v>
          </cell>
          <cell r="F4" t="str">
            <v>(0764)25-58XX</v>
          </cell>
        </row>
        <row r="5">
          <cell r="A5" t="str">
            <v>海鮮料理くじら</v>
          </cell>
          <cell r="B5" t="str">
            <v>和辺 義隆</v>
          </cell>
          <cell r="C5" t="str">
            <v>料理長</v>
          </cell>
          <cell r="D5" t="str">
            <v>三重県津市一身田中野 19-X</v>
          </cell>
          <cell r="E5" t="str">
            <v>(0592)32-65XX</v>
          </cell>
          <cell r="F5" t="str">
            <v>(0592)32-65XX</v>
          </cell>
        </row>
        <row r="6">
          <cell r="A6" t="str">
            <v>居酒屋ななべえ</v>
          </cell>
          <cell r="B6" t="str">
            <v>渡川 秀人</v>
          </cell>
          <cell r="C6" t="str">
            <v>料理長</v>
          </cell>
          <cell r="D6" t="str">
            <v>京都府京都市西京区山田平尾町 73-X</v>
          </cell>
          <cell r="E6" t="str">
            <v>(075)392-76XX</v>
          </cell>
          <cell r="F6" t="str">
            <v>(075)392-76XX</v>
          </cell>
        </row>
        <row r="7">
          <cell r="A7" t="str">
            <v>酒蔵でん</v>
          </cell>
          <cell r="B7" t="str">
            <v>小田 勝也</v>
          </cell>
          <cell r="C7" t="str">
            <v>料理長</v>
          </cell>
          <cell r="D7" t="str">
            <v>徳島県板野郡藍住町住吉 5-XXX</v>
          </cell>
          <cell r="E7" t="str">
            <v>(0886)92-34XX</v>
          </cell>
        </row>
        <row r="8">
          <cell r="A8" t="str">
            <v>寿ストアー</v>
          </cell>
          <cell r="B8" t="str">
            <v>池林 裕香</v>
          </cell>
          <cell r="C8" t="str">
            <v>店長</v>
          </cell>
          <cell r="D8" t="str">
            <v>東京都大田区大森東 1-35-X</v>
          </cell>
          <cell r="E8" t="str">
            <v>(03)3763-01XX</v>
          </cell>
          <cell r="F8" t="str">
            <v>(03)3763-01XX</v>
          </cell>
        </row>
        <row r="9">
          <cell r="A9" t="str">
            <v>温泉レストラン</v>
          </cell>
          <cell r="B9" t="str">
            <v>池山 剛司</v>
          </cell>
          <cell r="C9" t="str">
            <v>料理長</v>
          </cell>
          <cell r="D9" t="str">
            <v>群馬県吾妻郡草津町 462-XX</v>
          </cell>
          <cell r="E9" t="str">
            <v>(0279)88-31XX</v>
          </cell>
          <cell r="F9" t="str">
            <v>(0279)88-31XX</v>
          </cell>
        </row>
        <row r="10">
          <cell r="A10" t="str">
            <v>大和マーケット</v>
          </cell>
          <cell r="B10" t="str">
            <v>木山 勇</v>
          </cell>
          <cell r="C10" t="str">
            <v>店長</v>
          </cell>
          <cell r="D10" t="str">
            <v>長野県長野市大豆島 1798-X</v>
          </cell>
          <cell r="E10" t="str">
            <v>(0262)21-48XX</v>
          </cell>
        </row>
        <row r="11">
          <cell r="A11" t="str">
            <v>東海道スーパー</v>
          </cell>
          <cell r="B11" t="str">
            <v>鈴藤 哲也</v>
          </cell>
          <cell r="C11" t="str">
            <v>店長</v>
          </cell>
          <cell r="D11" t="str">
            <v>千葉県習志野市津田沼 2-6-XX</v>
          </cell>
          <cell r="E11" t="str">
            <v>(0474)78-57XX</v>
          </cell>
          <cell r="F11" t="str">
            <v>(0474)78-57XX</v>
          </cell>
        </row>
        <row r="12">
          <cell r="A12" t="str">
            <v>小町ストアー</v>
          </cell>
          <cell r="B12" t="str">
            <v>佐本 久明</v>
          </cell>
          <cell r="C12" t="str">
            <v>店長</v>
          </cell>
          <cell r="D12" t="str">
            <v>秋田県大館市釈迦内字館 30-XX</v>
          </cell>
          <cell r="E12" t="str">
            <v>(0186)48-40XX</v>
          </cell>
          <cell r="F12" t="str">
            <v>(0186)48-40XX</v>
          </cell>
        </row>
        <row r="13">
          <cell r="A13" t="str">
            <v>北冷マート</v>
          </cell>
          <cell r="B13" t="str">
            <v>坂田 由利</v>
          </cell>
          <cell r="C13" t="str">
            <v>店長</v>
          </cell>
          <cell r="D13" t="str">
            <v>北海道札幌市中央区北5条西 12-2-19-XXX</v>
          </cell>
          <cell r="E13" t="str">
            <v>(011)272-01XX</v>
          </cell>
          <cell r="F13" t="str">
            <v>(011)272-01XX</v>
          </cell>
        </row>
        <row r="14">
          <cell r="A14" t="str">
            <v>札幌フード</v>
          </cell>
          <cell r="B14" t="str">
            <v>園村 真一</v>
          </cell>
          <cell r="C14" t="str">
            <v>店長</v>
          </cell>
          <cell r="D14" t="str">
            <v>北海道札幌市手稲区前田 4-9-3-XX</v>
          </cell>
          <cell r="E14" t="str">
            <v>(011)681-67XX</v>
          </cell>
          <cell r="F14" t="str">
            <v>(011)681-67XX</v>
          </cell>
        </row>
        <row r="15">
          <cell r="A15" t="str">
            <v>雪花ガーデン</v>
          </cell>
          <cell r="B15" t="str">
            <v>田本 千賀</v>
          </cell>
          <cell r="C15" t="str">
            <v>営業部</v>
          </cell>
          <cell r="D15" t="str">
            <v>北海道札幌市豊平区中の島一条2丁目 4-XX</v>
          </cell>
          <cell r="E15" t="str">
            <v>(011)831-99XX</v>
          </cell>
          <cell r="F15" t="str">
            <v>(011)831-99XX</v>
          </cell>
        </row>
        <row r="16">
          <cell r="A16" t="str">
            <v>城元株式会社</v>
          </cell>
          <cell r="B16" t="str">
            <v>山水 伸俊</v>
          </cell>
          <cell r="C16" t="str">
            <v>営業部</v>
          </cell>
          <cell r="D16" t="str">
            <v>宮城県多賀城市笠神 3-2-X</v>
          </cell>
          <cell r="E16" t="str">
            <v>(022)362-30XX</v>
          </cell>
          <cell r="F16" t="str">
            <v>(022)362-30XX</v>
          </cell>
        </row>
        <row r="17">
          <cell r="A17" t="str">
            <v>宮株式会社</v>
          </cell>
          <cell r="B17" t="str">
            <v>清岡 裕美子</v>
          </cell>
          <cell r="C17" t="str">
            <v>営業部</v>
          </cell>
          <cell r="D17" t="str">
            <v>宮城県仙台市宮城野区古宮 4-X</v>
          </cell>
          <cell r="E17" t="str">
            <v>(022)238-53XX</v>
          </cell>
          <cell r="F17" t="str">
            <v>(022)238-53XX</v>
          </cell>
        </row>
        <row r="18">
          <cell r="A18" t="str">
            <v>月野株式会社</v>
          </cell>
          <cell r="B18" t="str">
            <v>武島 友子</v>
          </cell>
          <cell r="C18" t="str">
            <v>営業部</v>
          </cell>
          <cell r="D18" t="str">
            <v>宮城県仙台市太白区人来田 3-15-XX</v>
          </cell>
          <cell r="E18" t="str">
            <v>(022)243-27XX</v>
          </cell>
          <cell r="F18" t="str">
            <v>(022)243-27XX</v>
          </cell>
        </row>
        <row r="19">
          <cell r="A19" t="str">
            <v>葉薄ふぁん</v>
          </cell>
          <cell r="B19" t="str">
            <v>大田 泰江</v>
          </cell>
          <cell r="C19" t="str">
            <v>料理長</v>
          </cell>
          <cell r="D19" t="str">
            <v>大阪府吹田市竹見台 2-X</v>
          </cell>
          <cell r="E19" t="str">
            <v>(06)872-40XX</v>
          </cell>
          <cell r="F19" t="str">
            <v>(06)872-40XX</v>
          </cell>
        </row>
        <row r="20">
          <cell r="A20" t="str">
            <v>屋台すまいる</v>
          </cell>
          <cell r="B20" t="str">
            <v>島中 和明</v>
          </cell>
          <cell r="C20" t="str">
            <v>料理長</v>
          </cell>
          <cell r="D20" t="str">
            <v>大阪府池田市伏尾台 2-9-X</v>
          </cell>
          <cell r="E20" t="str">
            <v>(0727)51-94XX</v>
          </cell>
          <cell r="F20" t="str">
            <v>(0727)51-94XX</v>
          </cell>
        </row>
        <row r="21">
          <cell r="A21" t="str">
            <v>商店せんしょう</v>
          </cell>
          <cell r="B21" t="str">
            <v>田山 雄一</v>
          </cell>
          <cell r="C21" t="str">
            <v>店長</v>
          </cell>
          <cell r="D21" t="str">
            <v>兵庫県伊丹市池尻 5-XX</v>
          </cell>
          <cell r="E21" t="str">
            <v>(0727)77-19XX</v>
          </cell>
          <cell r="F21" t="str">
            <v>(0727)77-19XX</v>
          </cell>
        </row>
        <row r="22">
          <cell r="A22" t="str">
            <v>名店はかたっこ</v>
          </cell>
          <cell r="B22" t="str">
            <v>玉原 義弘</v>
          </cell>
          <cell r="C22" t="str">
            <v>店長</v>
          </cell>
          <cell r="D22" t="str">
            <v>福岡県朝倉郡夜須町篠隈 225-XX</v>
          </cell>
          <cell r="E22" t="str">
            <v>(0946)42-30XX</v>
          </cell>
          <cell r="F22" t="str">
            <v>(0946)42-30XX</v>
          </cell>
        </row>
        <row r="23">
          <cell r="A23" t="str">
            <v>食所あんどう</v>
          </cell>
          <cell r="B23" t="str">
            <v>木原 晃一</v>
          </cell>
          <cell r="C23" t="str">
            <v>料理長</v>
          </cell>
          <cell r="D23" t="str">
            <v>福岡県粕屋郡志免町御手洗 51-X</v>
          </cell>
          <cell r="E23" t="str">
            <v>(092)621-16XX</v>
          </cell>
          <cell r="F23" t="str">
            <v>(092)621-16XX</v>
          </cell>
        </row>
        <row r="24">
          <cell r="A24" t="str">
            <v>自然食なちゅらる</v>
          </cell>
          <cell r="B24" t="str">
            <v>鈴崎 礼子</v>
          </cell>
          <cell r="C24" t="str">
            <v>店長</v>
          </cell>
          <cell r="D24" t="str">
            <v>福岡県福岡市博多区東平尾 2-10-XX</v>
          </cell>
          <cell r="E24" t="str">
            <v>(092)611-36XX</v>
          </cell>
          <cell r="F24" t="str">
            <v>(092)611-36XX</v>
          </cell>
        </row>
        <row r="25">
          <cell r="A25" t="str">
            <v>惣菜びみ</v>
          </cell>
          <cell r="B25" t="str">
            <v>村中 真人</v>
          </cell>
          <cell r="C25" t="str">
            <v>店長</v>
          </cell>
          <cell r="D25" t="str">
            <v>愛知県春日井郡豊山町豊場新田 17-X</v>
          </cell>
          <cell r="E25" t="str">
            <v>(0568)28-32XX</v>
          </cell>
          <cell r="F25" t="str">
            <v>(0568)28-21XX</v>
          </cell>
        </row>
        <row r="26">
          <cell r="A26" t="str">
            <v>洋食ちくさ</v>
          </cell>
          <cell r="B26" t="str">
            <v>渡　 浩志</v>
          </cell>
          <cell r="C26" t="str">
            <v>料理長</v>
          </cell>
          <cell r="D26" t="str">
            <v>愛知県名古屋市瑞穂区中根町 5-4-X</v>
          </cell>
          <cell r="E26" t="str">
            <v>(052)833-58XX</v>
          </cell>
          <cell r="F26" t="str">
            <v>(052)833-58XX</v>
          </cell>
        </row>
        <row r="27">
          <cell r="A27" t="str">
            <v>小料理ひろ</v>
          </cell>
          <cell r="B27" t="str">
            <v>辺上 寿生</v>
          </cell>
          <cell r="C27" t="str">
            <v>料理長</v>
          </cell>
          <cell r="D27" t="str">
            <v>愛知県春日井市味美白山町 1-9-X</v>
          </cell>
          <cell r="E27" t="str">
            <v>(0568)34-07XX</v>
          </cell>
          <cell r="F27" t="str">
            <v>(0568)34-07XX</v>
          </cell>
        </row>
        <row r="28">
          <cell r="A28" t="str">
            <v>洋風居酒屋けい・えっくす</v>
          </cell>
          <cell r="B28" t="str">
            <v>森野 恭久</v>
          </cell>
          <cell r="C28" t="str">
            <v>料理長</v>
          </cell>
          <cell r="D28" t="str">
            <v>鹿児島県鹿児島市宇宿町 2655-XX</v>
          </cell>
          <cell r="E28" t="str">
            <v>(0992)56-46XX</v>
          </cell>
          <cell r="F28" t="str">
            <v>(0992)56-46XX</v>
          </cell>
        </row>
        <row r="29">
          <cell r="A29" t="str">
            <v>料亭きゅうきゅう</v>
          </cell>
          <cell r="B29" t="str">
            <v>河垣 加奈子</v>
          </cell>
          <cell r="C29" t="str">
            <v>料理長</v>
          </cell>
          <cell r="D29" t="str">
            <v>広島県広島市西区観音新町 1-16-X</v>
          </cell>
          <cell r="E29" t="str">
            <v>(082)233-18XX</v>
          </cell>
          <cell r="F29" t="str">
            <v>(082)233-18XX</v>
          </cell>
        </row>
        <row r="30">
          <cell r="A30" t="str">
            <v>食料品店ふじ</v>
          </cell>
          <cell r="B30" t="str">
            <v>柴瀬 満</v>
          </cell>
          <cell r="C30" t="str">
            <v>店長</v>
          </cell>
          <cell r="D30" t="str">
            <v>静岡県浜北市於呂 3482-XX</v>
          </cell>
          <cell r="E30" t="str">
            <v>(05358)8-27XX</v>
          </cell>
          <cell r="F30" t="str">
            <v>(05358)8-27XX</v>
          </cell>
        </row>
        <row r="31">
          <cell r="A31" t="str">
            <v>夷そば</v>
          </cell>
          <cell r="B31" t="str">
            <v>岩村 浩之</v>
          </cell>
          <cell r="C31" t="str">
            <v>料理長</v>
          </cell>
          <cell r="D31" t="str">
            <v>鹿児島県鹿児島市宇宿 2-14-X</v>
          </cell>
          <cell r="E31" t="str">
            <v>(0992)59-12XX</v>
          </cell>
          <cell r="F31" t="str">
            <v>(0992)59-12XX</v>
          </cell>
        </row>
        <row r="32">
          <cell r="A32" t="str">
            <v>びしゃもんや</v>
          </cell>
          <cell r="B32" t="str">
            <v>西詰 幸造</v>
          </cell>
          <cell r="C32" t="str">
            <v>料理長</v>
          </cell>
          <cell r="D32" t="str">
            <v>千葉県成田市台方 XXX</v>
          </cell>
          <cell r="E32" t="str">
            <v>(0476)26-97XX</v>
          </cell>
          <cell r="F32" t="str">
            <v>(0476)26-96XX</v>
          </cell>
        </row>
        <row r="33">
          <cell r="A33" t="str">
            <v>コンビニエンス北風</v>
          </cell>
          <cell r="B33" t="str">
            <v>所　 政司</v>
          </cell>
          <cell r="C33" t="str">
            <v>店長</v>
          </cell>
          <cell r="D33" t="str">
            <v>神奈川県横浜市南区大岡 1-44-X</v>
          </cell>
          <cell r="E33" t="str">
            <v>(045)741-12XX</v>
          </cell>
        </row>
        <row r="34">
          <cell r="A34" t="str">
            <v>笹の葉食料品店</v>
          </cell>
          <cell r="B34" t="str">
            <v>塚田 冬美</v>
          </cell>
          <cell r="C34" t="str">
            <v>店長</v>
          </cell>
          <cell r="D34" t="str">
            <v>神奈川県横浜市緑区千草台 7-X</v>
          </cell>
          <cell r="E34" t="str">
            <v>(045)973-66XX</v>
          </cell>
          <cell r="F34" t="str">
            <v>(045)973-66XX</v>
          </cell>
        </row>
        <row r="35">
          <cell r="A35" t="str">
            <v>ジャンボストアー</v>
          </cell>
          <cell r="B35" t="str">
            <v>上川 昌真</v>
          </cell>
          <cell r="C35" t="str">
            <v>店長</v>
          </cell>
          <cell r="D35" t="str">
            <v>千葉県成田市加良部 5-3-X</v>
          </cell>
          <cell r="E35" t="str">
            <v>(0476)27-36XX</v>
          </cell>
          <cell r="F35" t="str">
            <v>(0476)27-36XX</v>
          </cell>
        </row>
        <row r="36">
          <cell r="A36" t="str">
            <v>よろず商店</v>
          </cell>
          <cell r="B36" t="str">
            <v>川井 伸好</v>
          </cell>
          <cell r="C36" t="str">
            <v>店長</v>
          </cell>
          <cell r="D36" t="str">
            <v>神奈川県川崎市中原区宮内 XXX</v>
          </cell>
          <cell r="E36" t="str">
            <v>(044)752-15XX</v>
          </cell>
          <cell r="F36" t="str">
            <v>(044)752-15XX</v>
          </cell>
        </row>
        <row r="37">
          <cell r="A37" t="str">
            <v>山門屋</v>
          </cell>
          <cell r="B37" t="str">
            <v>横浦 幸雄</v>
          </cell>
          <cell r="C37" t="str">
            <v>店長</v>
          </cell>
          <cell r="D37" t="str">
            <v>東京都中野区大和町 2-41-XX</v>
          </cell>
          <cell r="E37" t="str">
            <v>(03)3339-32XX</v>
          </cell>
        </row>
        <row r="38">
          <cell r="A38" t="str">
            <v>イルカランド</v>
          </cell>
          <cell r="B38" t="str">
            <v>箕村 綾子</v>
          </cell>
          <cell r="C38" t="str">
            <v>営業部</v>
          </cell>
          <cell r="D38" t="str">
            <v>東京都大田区萩中 2-4-X</v>
          </cell>
          <cell r="E38" t="str">
            <v>(03)3742-44XX</v>
          </cell>
          <cell r="F38" t="str">
            <v>(03)3742-44XX</v>
          </cell>
        </row>
        <row r="39">
          <cell r="A39" t="str">
            <v>大宮ユニオン</v>
          </cell>
          <cell r="B39" t="str">
            <v>野内 良昭</v>
          </cell>
          <cell r="C39" t="str">
            <v>営業部</v>
          </cell>
          <cell r="D39" t="str">
            <v>埼玉県草加市吉町 3-4-X</v>
          </cell>
          <cell r="E39" t="str">
            <v>(0489)28-98XX</v>
          </cell>
          <cell r="F39" t="str">
            <v>(0489)28-98XX</v>
          </cell>
        </row>
        <row r="40">
          <cell r="A40" t="str">
            <v>アリス亭</v>
          </cell>
          <cell r="B40" t="str">
            <v>内藤 一志</v>
          </cell>
          <cell r="C40" t="str">
            <v>料理長</v>
          </cell>
          <cell r="D40" t="str">
            <v>千葉県野田市日之出町 27-XX</v>
          </cell>
          <cell r="E40" t="str">
            <v>(0471)29-16XX</v>
          </cell>
          <cell r="F40" t="str">
            <v>(0471)29-16XX</v>
          </cell>
        </row>
        <row r="41">
          <cell r="A41" t="str">
            <v>みちのく本陣</v>
          </cell>
          <cell r="B41" t="str">
            <v>瀬　 知子</v>
          </cell>
          <cell r="C41" t="str">
            <v>料理長</v>
          </cell>
          <cell r="D41" t="str">
            <v>東京都杉並区成田東 5-35-XX</v>
          </cell>
          <cell r="E41" t="str">
            <v>(03)5397-67XX</v>
          </cell>
          <cell r="F41" t="str">
            <v>(03)5397-37XX</v>
          </cell>
        </row>
        <row r="42">
          <cell r="A42" t="str">
            <v>ポム・ド・テール</v>
          </cell>
          <cell r="B42" t="str">
            <v>若本 喜一</v>
          </cell>
          <cell r="C42" t="str">
            <v>料理長</v>
          </cell>
          <cell r="D42" t="str">
            <v>埼玉県川越市熊野町 12-2-XXX</v>
          </cell>
          <cell r="E42" t="str">
            <v>(0492)41-27XX</v>
          </cell>
          <cell r="F42" t="str">
            <v>(0492)41-27XX</v>
          </cell>
        </row>
        <row r="43">
          <cell r="A43" t="str">
            <v>コーヒーハウスフェンス</v>
          </cell>
          <cell r="B43" t="str">
            <v>宮部 圭江</v>
          </cell>
          <cell r="C43" t="str">
            <v>店長</v>
          </cell>
          <cell r="D43" t="str">
            <v>千葉県君津市袖ケ浦町野里 1539-X</v>
          </cell>
          <cell r="E43" t="str">
            <v>(0438)75-20XX</v>
          </cell>
        </row>
        <row r="44">
          <cell r="A44" t="str">
            <v>甘味喫茶ダイ</v>
          </cell>
          <cell r="B44" t="str">
            <v>越安 辰夫</v>
          </cell>
          <cell r="C44" t="str">
            <v>店長</v>
          </cell>
          <cell r="D44" t="str">
            <v>神奈川県逗子市山の根 3-15-XX</v>
          </cell>
          <cell r="E44" t="str">
            <v>(0468)73-24XX</v>
          </cell>
          <cell r="F44" t="str">
            <v>(0468)73-24XX</v>
          </cell>
        </row>
        <row r="45">
          <cell r="A45" t="str">
            <v>蓬莱堂</v>
          </cell>
          <cell r="B45" t="str">
            <v>中田 栄</v>
          </cell>
          <cell r="C45" t="str">
            <v>営業部</v>
          </cell>
          <cell r="D45" t="str">
            <v>東京都世田谷区給田 3-31-X</v>
          </cell>
          <cell r="E45" t="str">
            <v>(03)3300-27XX</v>
          </cell>
          <cell r="F45" t="str">
            <v>(03)3300-27XX</v>
          </cell>
        </row>
        <row r="46">
          <cell r="A46" t="str">
            <v>健食弁当株式会社</v>
          </cell>
          <cell r="B46" t="str">
            <v>林　 智由</v>
          </cell>
          <cell r="C46" t="str">
            <v>営業部</v>
          </cell>
          <cell r="D46" t="str">
            <v>東京都世田谷区奥沢 1-37-XX</v>
          </cell>
          <cell r="E46" t="str">
            <v>(03)3728-86XX</v>
          </cell>
          <cell r="F46" t="str">
            <v>(03)3728-76XX</v>
          </cell>
        </row>
        <row r="47">
          <cell r="A47" t="str">
            <v>ヒロコーポレーション</v>
          </cell>
          <cell r="B47" t="str">
            <v>小熊 一之</v>
          </cell>
          <cell r="C47" t="str">
            <v>営業部</v>
          </cell>
          <cell r="D47" t="str">
            <v>神奈川県横浜市旭区左近山 3-18-XXX</v>
          </cell>
          <cell r="E47" t="str">
            <v>(045)352-37XX</v>
          </cell>
          <cell r="F47" t="str">
            <v>(045)352-37XX</v>
          </cell>
        </row>
        <row r="48">
          <cell r="A48" t="str">
            <v>浜辺商店</v>
          </cell>
          <cell r="B48" t="str">
            <v>古井 広宣</v>
          </cell>
          <cell r="C48" t="str">
            <v>店長</v>
          </cell>
          <cell r="D48" t="str">
            <v>神奈川県茅ヶ崎市西久保 1592-X</v>
          </cell>
          <cell r="E48" t="str">
            <v>(0467)85-35XX</v>
          </cell>
          <cell r="F48" t="str">
            <v>(0467)85-35XX</v>
          </cell>
        </row>
        <row r="49">
          <cell r="A49" t="str">
            <v>レストラン石坂</v>
          </cell>
          <cell r="B49" t="str">
            <v>佐賀 明美</v>
          </cell>
          <cell r="C49" t="str">
            <v>営業部</v>
          </cell>
          <cell r="D49" t="str">
            <v>埼玉県志木市幸町 1-8-40-XXXX</v>
          </cell>
          <cell r="E49" t="str">
            <v>(0484)71-42XX</v>
          </cell>
          <cell r="F49" t="str">
            <v>(0484)71-42XX</v>
          </cell>
        </row>
        <row r="50">
          <cell r="A50" t="str">
            <v>パーラーえんとつ</v>
          </cell>
          <cell r="B50" t="str">
            <v>川田 隆裕</v>
          </cell>
          <cell r="C50" t="str">
            <v>店長</v>
          </cell>
          <cell r="D50" t="str">
            <v>東京都練馬区東大泉 1-26-31-XXX</v>
          </cell>
          <cell r="E50" t="str">
            <v>(03)3923-48XX</v>
          </cell>
        </row>
        <row r="51">
          <cell r="A51" t="str">
            <v>高原亭</v>
          </cell>
          <cell r="B51" t="str">
            <v>山神 祐子</v>
          </cell>
          <cell r="C51" t="str">
            <v>料理長</v>
          </cell>
          <cell r="D51" t="str">
            <v>茨城県牛久市下根町 1504-XX</v>
          </cell>
          <cell r="E51" t="str">
            <v>(0298)73-12XX</v>
          </cell>
          <cell r="F51" t="str">
            <v>(0298)73-12XX</v>
          </cell>
        </row>
        <row r="52">
          <cell r="A52" t="str">
            <v>からんころん</v>
          </cell>
          <cell r="B52" t="str">
            <v>江田 真理子</v>
          </cell>
          <cell r="C52" t="str">
            <v>料理長</v>
          </cell>
          <cell r="D52" t="str">
            <v>神奈川県横浜市中区千代崎町1-3-5</v>
          </cell>
          <cell r="E52" t="str">
            <v>(045)622-36XX</v>
          </cell>
          <cell r="F52" t="str">
            <v>(045)622-84XX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サイズ"/>
      <sheetName val="地図"/>
      <sheetName val="尾張表紙"/>
      <sheetName val="一宮"/>
      <sheetName val="愛西・弥富・あま・海部"/>
      <sheetName val="稲沢・津島"/>
      <sheetName val="犬山・丹羽"/>
      <sheetName val="江南・清須・北名古屋・西春日井"/>
      <sheetName val="小牧・岩倉"/>
      <sheetName val="春日井"/>
      <sheetName val="瀬戸・尾張旭"/>
      <sheetName val="日進・長久手・愛知・豊明"/>
      <sheetName val="大府・東海"/>
      <sheetName val="知多・半田"/>
      <sheetName val="常滑・知多郡"/>
      <sheetName val="基本設定"/>
    </sheetNames>
    <sheetDataSet>
      <sheetData sheetId="0">
        <row r="1">
          <cell r="A1" t="str">
            <v>Ｂ４</v>
          </cell>
        </row>
        <row r="2">
          <cell r="A2" t="str">
            <v>Ｂ３</v>
          </cell>
        </row>
        <row r="3">
          <cell r="A3" t="str">
            <v>Ｂ４厚紙</v>
          </cell>
        </row>
        <row r="4">
          <cell r="A4" t="str">
            <v>Ｂ３厚紙</v>
          </cell>
        </row>
        <row r="5">
          <cell r="A5" t="str">
            <v>Ａ４</v>
          </cell>
        </row>
        <row r="6">
          <cell r="A6" t="str">
            <v>Ａ３</v>
          </cell>
        </row>
        <row r="7">
          <cell r="A7" t="str">
            <v>Ａ４厚紙</v>
          </cell>
        </row>
        <row r="8">
          <cell r="A8" t="str">
            <v>Ａ３厚紙</v>
          </cell>
        </row>
        <row r="9">
          <cell r="A9" t="str">
            <v>Ｂ２</v>
          </cell>
        </row>
        <row r="10">
          <cell r="A10" t="str">
            <v>Ｂ１</v>
          </cell>
        </row>
        <row r="11">
          <cell r="A11" t="str">
            <v>Ｂ５</v>
          </cell>
        </row>
        <row r="12">
          <cell r="A12" t="str">
            <v>Ａ２</v>
          </cell>
        </row>
        <row r="13">
          <cell r="A13" t="str">
            <v>Ａ１</v>
          </cell>
        </row>
        <row r="14">
          <cell r="A14" t="str">
            <v>Ａ５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39"/>
  <sheetViews>
    <sheetView tabSelected="1" view="pageBreakPreview" zoomScaleNormal="100" zoomScaleSheetLayoutView="100" workbookViewId="0">
      <selection activeCell="C7" sqref="C7:I7"/>
    </sheetView>
  </sheetViews>
  <sheetFormatPr defaultColWidth="9" defaultRowHeight="17.25" x14ac:dyDescent="0.15"/>
  <cols>
    <col min="1" max="2" width="12.875" style="1" customWidth="1"/>
    <col min="3" max="3" width="9" style="1"/>
    <col min="4" max="4" width="6.75" style="1" customWidth="1"/>
    <col min="5" max="16384" width="9" style="1"/>
  </cols>
  <sheetData>
    <row r="1" spans="1:9" ht="35.25" customHeight="1" thickBot="1" x14ac:dyDescent="0.2">
      <c r="A1" s="66" t="s">
        <v>35</v>
      </c>
      <c r="B1" s="67"/>
      <c r="C1" s="67"/>
      <c r="D1" s="67"/>
      <c r="E1" s="67"/>
      <c r="F1" s="67"/>
      <c r="G1" s="67"/>
      <c r="H1" s="67"/>
      <c r="I1" s="68"/>
    </row>
    <row r="2" spans="1:9" ht="12" customHeight="1" thickTop="1" x14ac:dyDescent="0.15">
      <c r="A2" s="3"/>
      <c r="B2" s="4"/>
      <c r="C2" s="4"/>
      <c r="D2" s="4"/>
      <c r="E2" s="4"/>
      <c r="F2" s="4"/>
      <c r="G2" s="4"/>
      <c r="H2" s="4"/>
      <c r="I2" s="5"/>
    </row>
    <row r="3" spans="1:9" ht="7.5" customHeight="1" x14ac:dyDescent="0.15">
      <c r="A3" s="3"/>
      <c r="B3" s="4"/>
      <c r="C3" s="4"/>
      <c r="D3" s="4"/>
      <c r="E3" s="4"/>
      <c r="F3" s="4"/>
      <c r="G3" s="69"/>
      <c r="H3" s="69"/>
      <c r="I3" s="5"/>
    </row>
    <row r="4" spans="1:9" ht="18" thickBot="1" x14ac:dyDescent="0.2">
      <c r="A4" s="3"/>
      <c r="B4" s="4"/>
      <c r="C4" s="4"/>
      <c r="D4" s="4"/>
      <c r="E4" s="4"/>
      <c r="F4" s="6" t="s">
        <v>0</v>
      </c>
      <c r="G4" s="70"/>
      <c r="H4" s="70"/>
      <c r="I4" s="71"/>
    </row>
    <row r="5" spans="1:9" ht="30" customHeight="1" thickTop="1" x14ac:dyDescent="0.15">
      <c r="A5" s="72" t="s">
        <v>1</v>
      </c>
      <c r="B5" s="73"/>
      <c r="C5" s="74"/>
      <c r="D5" s="75"/>
      <c r="E5" s="75"/>
      <c r="F5" s="75"/>
      <c r="G5" s="75"/>
      <c r="H5" s="75"/>
      <c r="I5" s="76"/>
    </row>
    <row r="6" spans="1:9" ht="30" customHeight="1" x14ac:dyDescent="0.15">
      <c r="A6" s="40" t="s">
        <v>2</v>
      </c>
      <c r="B6" s="41"/>
      <c r="C6" s="42"/>
      <c r="D6" s="43"/>
      <c r="E6" s="43"/>
      <c r="F6" s="43"/>
      <c r="G6" s="43"/>
      <c r="H6" s="43"/>
      <c r="I6" s="44"/>
    </row>
    <row r="7" spans="1:9" ht="30" customHeight="1" x14ac:dyDescent="0.15">
      <c r="A7" s="58" t="s">
        <v>3</v>
      </c>
      <c r="B7" s="59"/>
      <c r="C7" s="42"/>
      <c r="D7" s="43"/>
      <c r="E7" s="43"/>
      <c r="F7" s="43"/>
      <c r="G7" s="43"/>
      <c r="H7" s="43"/>
      <c r="I7" s="44"/>
    </row>
    <row r="8" spans="1:9" ht="30" customHeight="1" x14ac:dyDescent="0.15">
      <c r="A8" s="40" t="s">
        <v>4</v>
      </c>
      <c r="B8" s="41"/>
      <c r="C8" s="42"/>
      <c r="D8" s="43"/>
      <c r="E8" s="43"/>
      <c r="F8" s="43"/>
      <c r="G8" s="43"/>
      <c r="H8" s="43"/>
      <c r="I8" s="44"/>
    </row>
    <row r="9" spans="1:9" ht="27" customHeight="1" x14ac:dyDescent="0.15">
      <c r="A9" s="40" t="s">
        <v>5</v>
      </c>
      <c r="B9" s="41"/>
      <c r="C9" s="42"/>
      <c r="D9" s="43"/>
      <c r="E9" s="43"/>
      <c r="F9" s="43"/>
      <c r="G9" s="43"/>
      <c r="H9" s="43"/>
      <c r="I9" s="44"/>
    </row>
    <row r="10" spans="1:9" ht="27" customHeight="1" thickBot="1" x14ac:dyDescent="0.2">
      <c r="A10" s="45" t="s">
        <v>6</v>
      </c>
      <c r="B10" s="46"/>
      <c r="C10" s="53"/>
      <c r="D10" s="54"/>
      <c r="E10" s="54"/>
      <c r="F10" s="54"/>
      <c r="G10" s="54"/>
      <c r="H10" s="54"/>
      <c r="I10" s="55"/>
    </row>
    <row r="11" spans="1:9" ht="22.5" customHeight="1" thickTop="1" x14ac:dyDescent="0.15">
      <c r="A11" s="56" t="s">
        <v>34</v>
      </c>
      <c r="B11" s="57"/>
      <c r="C11" s="63"/>
      <c r="D11" s="64"/>
      <c r="E11" s="64"/>
      <c r="F11" s="7" t="s">
        <v>11</v>
      </c>
      <c r="G11" s="64"/>
      <c r="H11" s="64"/>
      <c r="I11" s="65"/>
    </row>
    <row r="12" spans="1:9" ht="25.5" customHeight="1" x14ac:dyDescent="0.15">
      <c r="A12" s="58" t="s">
        <v>37</v>
      </c>
      <c r="B12" s="59"/>
      <c r="C12" s="60"/>
      <c r="D12" s="61"/>
      <c r="E12" s="61"/>
      <c r="F12" s="61"/>
      <c r="G12" s="61"/>
      <c r="H12" s="61"/>
      <c r="I12" s="62"/>
    </row>
    <row r="13" spans="1:9" ht="24" customHeight="1" x14ac:dyDescent="0.15">
      <c r="A13" s="40" t="s">
        <v>7</v>
      </c>
      <c r="B13" s="41"/>
      <c r="C13" s="42"/>
      <c r="D13" s="43"/>
      <c r="E13" s="43"/>
      <c r="F13" s="43"/>
      <c r="G13" s="43"/>
      <c r="H13" s="43"/>
      <c r="I13" s="44"/>
    </row>
    <row r="14" spans="1:9" ht="21" customHeight="1" thickBot="1" x14ac:dyDescent="0.2">
      <c r="A14" s="45" t="s">
        <v>8</v>
      </c>
      <c r="B14" s="46"/>
      <c r="C14" s="47"/>
      <c r="D14" s="48"/>
      <c r="E14" s="49"/>
      <c r="F14" s="50" t="s">
        <v>9</v>
      </c>
      <c r="G14" s="50"/>
      <c r="H14" s="51">
        <f>$G$37</f>
        <v>0</v>
      </c>
      <c r="I14" s="52"/>
    </row>
    <row r="15" spans="1:9" ht="17.25" customHeight="1" thickTop="1" x14ac:dyDescent="0.15">
      <c r="A15" s="37" t="s">
        <v>12</v>
      </c>
      <c r="B15" s="38"/>
      <c r="C15" s="38"/>
      <c r="D15" s="38"/>
      <c r="E15" s="38"/>
      <c r="F15" s="38"/>
      <c r="G15" s="38"/>
      <c r="H15" s="38"/>
      <c r="I15" s="39"/>
    </row>
    <row r="16" spans="1:9" s="2" customFormat="1" ht="17.25" customHeight="1" x14ac:dyDescent="0.15">
      <c r="A16" s="77" t="s">
        <v>13</v>
      </c>
      <c r="B16" s="12" t="s">
        <v>14</v>
      </c>
      <c r="C16" s="12"/>
      <c r="D16" s="12" t="s">
        <v>15</v>
      </c>
      <c r="E16" s="12"/>
      <c r="F16" s="12"/>
      <c r="G16" s="30" t="s">
        <v>16</v>
      </c>
      <c r="H16" s="30"/>
      <c r="I16" s="31"/>
    </row>
    <row r="17" spans="1:9" ht="18" customHeight="1" x14ac:dyDescent="0.15">
      <c r="A17" s="8">
        <v>1</v>
      </c>
      <c r="B17" s="12" t="s">
        <v>17</v>
      </c>
      <c r="C17" s="12"/>
      <c r="D17" s="10">
        <v>3100</v>
      </c>
      <c r="E17" s="10"/>
      <c r="F17" s="10"/>
      <c r="G17" s="10"/>
      <c r="H17" s="10"/>
      <c r="I17" s="11"/>
    </row>
    <row r="18" spans="1:9" ht="18" customHeight="1" x14ac:dyDescent="0.15">
      <c r="A18" s="8">
        <v>2</v>
      </c>
      <c r="B18" s="12" t="s">
        <v>18</v>
      </c>
      <c r="C18" s="12"/>
      <c r="D18" s="10">
        <v>1100</v>
      </c>
      <c r="E18" s="10"/>
      <c r="F18" s="10"/>
      <c r="G18" s="10"/>
      <c r="H18" s="10"/>
      <c r="I18" s="11"/>
    </row>
    <row r="19" spans="1:9" ht="18" customHeight="1" x14ac:dyDescent="0.15">
      <c r="A19" s="8">
        <v>3</v>
      </c>
      <c r="B19" s="12" t="s">
        <v>19</v>
      </c>
      <c r="C19" s="12"/>
      <c r="D19" s="10">
        <v>2450</v>
      </c>
      <c r="E19" s="10"/>
      <c r="F19" s="10"/>
      <c r="G19" s="10"/>
      <c r="H19" s="10"/>
      <c r="I19" s="11"/>
    </row>
    <row r="20" spans="1:9" ht="18" customHeight="1" x14ac:dyDescent="0.15">
      <c r="A20" s="8">
        <v>4</v>
      </c>
      <c r="B20" s="12" t="s">
        <v>20</v>
      </c>
      <c r="C20" s="12"/>
      <c r="D20" s="10">
        <v>1650</v>
      </c>
      <c r="E20" s="10"/>
      <c r="F20" s="10"/>
      <c r="G20" s="10"/>
      <c r="H20" s="10"/>
      <c r="I20" s="11"/>
    </row>
    <row r="21" spans="1:9" ht="18" customHeight="1" x14ac:dyDescent="0.15">
      <c r="A21" s="8">
        <v>5</v>
      </c>
      <c r="B21" s="12" t="s">
        <v>21</v>
      </c>
      <c r="C21" s="12"/>
      <c r="D21" s="10">
        <v>1800</v>
      </c>
      <c r="E21" s="10"/>
      <c r="F21" s="10"/>
      <c r="G21" s="10"/>
      <c r="H21" s="10"/>
      <c r="I21" s="11"/>
    </row>
    <row r="22" spans="1:9" ht="18" customHeight="1" x14ac:dyDescent="0.15">
      <c r="A22" s="8">
        <v>6</v>
      </c>
      <c r="B22" s="12" t="s">
        <v>22</v>
      </c>
      <c r="C22" s="12"/>
      <c r="D22" s="10">
        <v>1850</v>
      </c>
      <c r="E22" s="10"/>
      <c r="F22" s="10"/>
      <c r="G22" s="10"/>
      <c r="H22" s="10"/>
      <c r="I22" s="11"/>
    </row>
    <row r="23" spans="1:9" ht="18" customHeight="1" x14ac:dyDescent="0.15">
      <c r="A23" s="8">
        <v>7</v>
      </c>
      <c r="B23" s="12" t="s">
        <v>23</v>
      </c>
      <c r="C23" s="12"/>
      <c r="D23" s="10">
        <v>2500</v>
      </c>
      <c r="E23" s="10"/>
      <c r="F23" s="10"/>
      <c r="G23" s="10"/>
      <c r="H23" s="10"/>
      <c r="I23" s="11"/>
    </row>
    <row r="24" spans="1:9" ht="18" customHeight="1" x14ac:dyDescent="0.15">
      <c r="A24" s="9"/>
      <c r="B24" s="29" t="s">
        <v>39</v>
      </c>
      <c r="C24" s="29"/>
      <c r="D24" s="27">
        <v>0</v>
      </c>
      <c r="E24" s="27"/>
      <c r="F24" s="27"/>
      <c r="G24" s="27"/>
      <c r="H24" s="27"/>
      <c r="I24" s="28"/>
    </row>
    <row r="25" spans="1:9" ht="18" customHeight="1" x14ac:dyDescent="0.15">
      <c r="A25" s="8">
        <v>8</v>
      </c>
      <c r="B25" s="12" t="s">
        <v>24</v>
      </c>
      <c r="C25" s="12"/>
      <c r="D25" s="10">
        <v>1200</v>
      </c>
      <c r="E25" s="10"/>
      <c r="F25" s="10"/>
      <c r="G25" s="10"/>
      <c r="H25" s="10"/>
      <c r="I25" s="11"/>
    </row>
    <row r="26" spans="1:9" ht="18" customHeight="1" x14ac:dyDescent="0.15">
      <c r="A26" s="8">
        <v>9</v>
      </c>
      <c r="B26" s="12" t="s">
        <v>25</v>
      </c>
      <c r="C26" s="12"/>
      <c r="D26" s="10">
        <v>1050</v>
      </c>
      <c r="E26" s="10"/>
      <c r="F26" s="10"/>
      <c r="G26" s="10"/>
      <c r="H26" s="10"/>
      <c r="I26" s="11"/>
    </row>
    <row r="27" spans="1:9" ht="18" customHeight="1" x14ac:dyDescent="0.15">
      <c r="A27" s="8">
        <v>10</v>
      </c>
      <c r="B27" s="12" t="s">
        <v>26</v>
      </c>
      <c r="C27" s="12"/>
      <c r="D27" s="10">
        <v>2100</v>
      </c>
      <c r="E27" s="10"/>
      <c r="F27" s="10"/>
      <c r="G27" s="10"/>
      <c r="H27" s="10"/>
      <c r="I27" s="11"/>
    </row>
    <row r="28" spans="1:9" ht="18" customHeight="1" x14ac:dyDescent="0.15">
      <c r="A28" s="8">
        <v>11</v>
      </c>
      <c r="B28" s="12" t="s">
        <v>27</v>
      </c>
      <c r="C28" s="12"/>
      <c r="D28" s="10">
        <v>1400</v>
      </c>
      <c r="E28" s="10"/>
      <c r="F28" s="10"/>
      <c r="G28" s="10"/>
      <c r="H28" s="10"/>
      <c r="I28" s="11"/>
    </row>
    <row r="29" spans="1:9" ht="18" customHeight="1" x14ac:dyDescent="0.15">
      <c r="A29" s="8">
        <v>12</v>
      </c>
      <c r="B29" s="12" t="s">
        <v>28</v>
      </c>
      <c r="C29" s="12"/>
      <c r="D29" s="10">
        <v>600</v>
      </c>
      <c r="E29" s="10"/>
      <c r="F29" s="10"/>
      <c r="G29" s="10"/>
      <c r="H29" s="10"/>
      <c r="I29" s="11"/>
    </row>
    <row r="30" spans="1:9" ht="18" customHeight="1" x14ac:dyDescent="0.15">
      <c r="A30" s="8">
        <v>13</v>
      </c>
      <c r="B30" s="12" t="s">
        <v>29</v>
      </c>
      <c r="C30" s="12"/>
      <c r="D30" s="10">
        <v>4000</v>
      </c>
      <c r="E30" s="10"/>
      <c r="F30" s="10"/>
      <c r="G30" s="21"/>
      <c r="H30" s="22"/>
      <c r="I30" s="23"/>
    </row>
    <row r="31" spans="1:9" ht="18" customHeight="1" x14ac:dyDescent="0.15">
      <c r="A31" s="8">
        <v>14</v>
      </c>
      <c r="B31" s="12" t="s">
        <v>30</v>
      </c>
      <c r="C31" s="12"/>
      <c r="D31" s="10">
        <v>2000</v>
      </c>
      <c r="E31" s="10"/>
      <c r="F31" s="10"/>
      <c r="G31" s="10"/>
      <c r="H31" s="10"/>
      <c r="I31" s="11"/>
    </row>
    <row r="32" spans="1:9" ht="18" customHeight="1" x14ac:dyDescent="0.15">
      <c r="A32" s="9"/>
      <c r="B32" s="29" t="s">
        <v>40</v>
      </c>
      <c r="C32" s="29"/>
      <c r="D32" s="27"/>
      <c r="E32" s="27"/>
      <c r="F32" s="27"/>
      <c r="G32" s="27"/>
      <c r="H32" s="27"/>
      <c r="I32" s="28"/>
    </row>
    <row r="33" spans="1:9" ht="18" customHeight="1" x14ac:dyDescent="0.15">
      <c r="A33" s="8">
        <v>15</v>
      </c>
      <c r="B33" s="12" t="s">
        <v>31</v>
      </c>
      <c r="C33" s="12"/>
      <c r="D33" s="10">
        <v>1050</v>
      </c>
      <c r="E33" s="10"/>
      <c r="F33" s="10"/>
      <c r="G33" s="10"/>
      <c r="H33" s="10"/>
      <c r="I33" s="11"/>
    </row>
    <row r="34" spans="1:9" ht="18" customHeight="1" x14ac:dyDescent="0.15">
      <c r="A34" s="8">
        <v>16</v>
      </c>
      <c r="B34" s="12" t="s">
        <v>32</v>
      </c>
      <c r="C34" s="12"/>
      <c r="D34" s="10">
        <v>400</v>
      </c>
      <c r="E34" s="10"/>
      <c r="F34" s="10"/>
      <c r="G34" s="10"/>
      <c r="H34" s="10"/>
      <c r="I34" s="11"/>
    </row>
    <row r="35" spans="1:9" ht="18" customHeight="1" x14ac:dyDescent="0.15">
      <c r="A35" s="8">
        <v>17</v>
      </c>
      <c r="B35" s="12" t="s">
        <v>38</v>
      </c>
      <c r="C35" s="12"/>
      <c r="D35" s="10">
        <v>250</v>
      </c>
      <c r="E35" s="10"/>
      <c r="F35" s="10"/>
      <c r="G35" s="10"/>
      <c r="H35" s="10"/>
      <c r="I35" s="11"/>
    </row>
    <row r="36" spans="1:9" ht="18" customHeight="1" x14ac:dyDescent="0.15">
      <c r="A36" s="8">
        <v>18</v>
      </c>
      <c r="B36" s="24" t="s">
        <v>33</v>
      </c>
      <c r="C36" s="25"/>
      <c r="D36" s="21">
        <v>50</v>
      </c>
      <c r="E36" s="22"/>
      <c r="F36" s="26"/>
      <c r="G36" s="21"/>
      <c r="H36" s="22"/>
      <c r="I36" s="23"/>
    </row>
    <row r="37" spans="1:9" ht="18" customHeight="1" thickBot="1" x14ac:dyDescent="0.2">
      <c r="A37" s="13" t="s">
        <v>36</v>
      </c>
      <c r="B37" s="14"/>
      <c r="C37" s="14"/>
      <c r="D37" s="15">
        <f>SUM(D17:F36)</f>
        <v>28550</v>
      </c>
      <c r="E37" s="16"/>
      <c r="F37" s="17"/>
      <c r="G37" s="18">
        <f>SUM(G17:I36)</f>
        <v>0</v>
      </c>
      <c r="H37" s="19"/>
      <c r="I37" s="20"/>
    </row>
    <row r="38" spans="1:9" ht="30" customHeight="1" thickTop="1" thickBot="1" x14ac:dyDescent="0.2">
      <c r="A38" s="32" t="s">
        <v>10</v>
      </c>
      <c r="B38" s="33"/>
      <c r="C38" s="34"/>
      <c r="D38" s="35"/>
      <c r="E38" s="35"/>
      <c r="F38" s="35"/>
      <c r="G38" s="35"/>
      <c r="H38" s="35"/>
      <c r="I38" s="36"/>
    </row>
    <row r="39" spans="1:9" ht="18" thickTop="1" x14ac:dyDescent="0.15"/>
  </sheetData>
  <mergeCells count="95">
    <mergeCell ref="A6:B6"/>
    <mergeCell ref="C6:I6"/>
    <mergeCell ref="A1:I1"/>
    <mergeCell ref="G3:H3"/>
    <mergeCell ref="G4:I4"/>
    <mergeCell ref="A5:B5"/>
    <mergeCell ref="C5:I5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A12:B12"/>
    <mergeCell ref="C12:I12"/>
    <mergeCell ref="C11:E11"/>
    <mergeCell ref="G11:I11"/>
    <mergeCell ref="A15:I15"/>
    <mergeCell ref="A13:B13"/>
    <mergeCell ref="C13:I13"/>
    <mergeCell ref="A14:B14"/>
    <mergeCell ref="C14:E14"/>
    <mergeCell ref="F14:G14"/>
    <mergeCell ref="H14:I14"/>
    <mergeCell ref="A38:B38"/>
    <mergeCell ref="C38:I38"/>
    <mergeCell ref="B25:C25"/>
    <mergeCell ref="B31:C31"/>
    <mergeCell ref="B32:C32"/>
    <mergeCell ref="B33:C33"/>
    <mergeCell ref="B34:C34"/>
    <mergeCell ref="B35:C35"/>
    <mergeCell ref="D25:F25"/>
    <mergeCell ref="G31:I31"/>
    <mergeCell ref="G32:I32"/>
    <mergeCell ref="G33:I33"/>
    <mergeCell ref="B26:C26"/>
    <mergeCell ref="B27:C27"/>
    <mergeCell ref="B28:C28"/>
    <mergeCell ref="B29:C29"/>
    <mergeCell ref="B16:C16"/>
    <mergeCell ref="D16:F16"/>
    <mergeCell ref="G16:I16"/>
    <mergeCell ref="B17:C17"/>
    <mergeCell ref="B18:C18"/>
    <mergeCell ref="D17:F17"/>
    <mergeCell ref="D18:F18"/>
    <mergeCell ref="G17:I17"/>
    <mergeCell ref="G18:I18"/>
    <mergeCell ref="D19:F19"/>
    <mergeCell ref="D20:F20"/>
    <mergeCell ref="D21:F21"/>
    <mergeCell ref="D22:F22"/>
    <mergeCell ref="B19:C19"/>
    <mergeCell ref="B20:C20"/>
    <mergeCell ref="B21:C21"/>
    <mergeCell ref="B22:C22"/>
    <mergeCell ref="B23:C23"/>
    <mergeCell ref="B24:C24"/>
    <mergeCell ref="G22:I22"/>
    <mergeCell ref="G23:I23"/>
    <mergeCell ref="D23:F23"/>
    <mergeCell ref="D24:F24"/>
    <mergeCell ref="G19:I19"/>
    <mergeCell ref="G20:I20"/>
    <mergeCell ref="G21:I21"/>
    <mergeCell ref="G24:I24"/>
    <mergeCell ref="G25:I25"/>
    <mergeCell ref="B30:C30"/>
    <mergeCell ref="A37:C37"/>
    <mergeCell ref="D37:F37"/>
    <mergeCell ref="G37:I37"/>
    <mergeCell ref="G30:I30"/>
    <mergeCell ref="G35:I35"/>
    <mergeCell ref="B36:C36"/>
    <mergeCell ref="D36:F36"/>
    <mergeCell ref="G36:I36"/>
    <mergeCell ref="G34:I34"/>
    <mergeCell ref="D34:F34"/>
    <mergeCell ref="D35:F35"/>
    <mergeCell ref="D31:F31"/>
    <mergeCell ref="D32:F32"/>
    <mergeCell ref="D33:F33"/>
    <mergeCell ref="D30:F30"/>
    <mergeCell ref="G26:I26"/>
    <mergeCell ref="G27:I27"/>
    <mergeCell ref="G28:I28"/>
    <mergeCell ref="G29:I29"/>
    <mergeCell ref="D26:F26"/>
    <mergeCell ref="D27:F27"/>
    <mergeCell ref="D28:F28"/>
    <mergeCell ref="D29:F29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ＣＰＳ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a_matsushita</dc:creator>
  <cp:lastModifiedBy>武嗣 堀口</cp:lastModifiedBy>
  <cp:lastPrinted>2019-07-20T05:27:04Z</cp:lastPrinted>
  <dcterms:created xsi:type="dcterms:W3CDTF">2019-06-07T00:31:28Z</dcterms:created>
  <dcterms:modified xsi:type="dcterms:W3CDTF">2024-01-16T06:33:32Z</dcterms:modified>
</cp:coreProperties>
</file>